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20" windowWidth="15480" windowHeight="7245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_xlnm.Print_Area" localSheetId="1">'2'!$A$1:$G$26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<sst xmlns="http://schemas.openxmlformats.org/spreadsheetml/2006/main" count="55" uniqueCount="51">
  <si>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</si>
  <si>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</si>
  <si>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</si>
  <si>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</si>
  <si>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</si>
  <si>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</si>
  <si>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</si>
  <si>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</si>
  <si>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</si>
  <si>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Інформація про надання послуг державню службою зайнятості</t>
  </si>
  <si>
    <t>Показник</t>
  </si>
  <si>
    <t>зміна значення</t>
  </si>
  <si>
    <t>Станом на: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</si>
  <si>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</si>
  <si>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>Брусилівська районна філія</t>
  </si>
  <si>
    <t>Овруцька районна філія</t>
  </si>
  <si>
    <t>Бердичівський МЦЗ</t>
  </si>
  <si>
    <t>Житомирський МЦЗ</t>
  </si>
  <si>
    <t>Коростенський МЦЗ</t>
  </si>
  <si>
    <t>Житомирський ОЦЗ</t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</si>
  <si>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</si>
  <si>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осіб</t>
    </r>
  </si>
  <si>
    <t>Проходили професійне навчання, осіб</t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</si>
  <si>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</si>
  <si>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</si>
  <si>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</si>
  <si>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t xml:space="preserve"> + (-)                       осіб</t>
  </si>
  <si>
    <t xml:space="preserve"> + (-)                            осіб</t>
  </si>
  <si>
    <t xml:space="preserve">  </t>
  </si>
  <si>
    <t>Андрушівська районна філія</t>
  </si>
  <si>
    <t>Баранівська районна філія</t>
  </si>
  <si>
    <t>Хорошівська районна філія</t>
  </si>
  <si>
    <t>Ємільчинська районна філія</t>
  </si>
  <si>
    <t>Коростишівська районна філія</t>
  </si>
  <si>
    <t>Любарська районна філія</t>
  </si>
  <si>
    <t>Олевська районна філія</t>
  </si>
  <si>
    <t>Попільнянська районна філія</t>
  </si>
  <si>
    <t>Радомишльська районна філія</t>
  </si>
  <si>
    <t>Романівська районна філія</t>
  </si>
  <si>
    <t>Ружинська районна філія</t>
  </si>
  <si>
    <t>Пулинська районна філія</t>
  </si>
  <si>
    <t>Черняхівська районна філія</t>
  </si>
  <si>
    <t>Чуднівська районна філія</t>
  </si>
  <si>
    <t>Малинська міська філія</t>
  </si>
  <si>
    <t>Нов.-Волинський МЦЗ</t>
  </si>
  <si>
    <t xml:space="preserve">особам з інвалідністю </t>
  </si>
  <si>
    <t xml:space="preserve"> Надання державною службою зайнятості соціальних послуг особам з інвалідністю                                                                                  у січні - квітні 2019 року</t>
  </si>
  <si>
    <t>січень - квітень 2018 р.</t>
  </si>
  <si>
    <t>січень - квітень 2019 р.</t>
  </si>
  <si>
    <t>1 травня 2018 р.</t>
  </si>
  <si>
    <t>1 травня 2019 р.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</si>
</sst>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(* #,##0.00_);_(* \(#,##0.00\);_(* &quot;-&quot;??_);_(@_)"/>
    <numFmt numFmtId="189" formatCode="_-* #,##0\ &quot;р.&quot;_-;\-* #,##0\ &quot;р.&quot;_-;_-* &quot;-&quot;\ &quot;р.&quot;_-;_-@_-"/>
    <numFmt numFmtId="190" formatCode="_-* #,##0\ _р_._-;\-* #,##0\ _р_._-;_-* &quot;-&quot;\ _р_._-;_-@_-"/>
    <numFmt numFmtId="191" formatCode="_-* #,##0.00\ &quot;р.&quot;_-;\-* #,##0.00\ &quot;р.&quot;_-;_-* &quot;-&quot;??\ &quot;р.&quot;_-;_-@_-"/>
    <numFmt numFmtId="192" formatCode="_-* #,##0.00\ _р_._-;\-* #,##0.00\ _р_._-;_-* &quot;-&quot;??\ _р_._-;_-@_-"/>
    <numFmt numFmtId="193" formatCode="0.0"/>
    <numFmt numFmtId="194" formatCode="#,##0.0"/>
    <numFmt numFmtId="195" formatCode="0.00000"/>
    <numFmt numFmtId="196" formatCode="0.0000"/>
    <numFmt numFmtId="197" formatCode="0.000"/>
    <numFmt numFmtId="198" formatCode="_-* ###,0&quot;.&quot;00_р_._-;\-* ###,0&quot;.&quot;00_р_._-;_-* &quot;-&quot;??_р_._-;_-@_-"/>
    <numFmt numFmtId="199" formatCode="_(* ###,0&quot;.&quot;00_);_(* \(###,0&quot;.&quot;00\);_(* &quot;-&quot;??_);_(@_)"/>
    <numFmt numFmtId="200" formatCode="#,#00"/>
    <numFmt numFmtId="201" formatCode="#\ #,#00"/>
    <numFmt numFmtId="202" formatCode="#\ ##0.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0">
      <alignment/>
      <protection/>
    </xf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25" fillId="0" borderId="9" applyNumberFormat="0" applyFill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15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7">
    <xf numFmtId="0" fontId="0" fillId="0" borderId="0" xfId="0" applyAlignment="1">
      <alignment/>
    </xf>
    <xf numFmtId="3" fontId="34" fillId="0" borderId="10" xfId="109" applyNumberFormat="1" applyFont="1" applyFill="1" applyBorder="1" applyAlignment="1">
      <alignment horizontal="center" vertical="center"/>
      <protection/>
    </xf>
    <xf numFmtId="1" fontId="8" fillId="0" borderId="10" xfId="106" applyNumberFormat="1" applyFont="1" applyFill="1" applyBorder="1" applyAlignment="1">
      <alignment horizontal="center" vertical="center" wrapText="1"/>
      <protection/>
    </xf>
    <xf numFmtId="194" fontId="42" fillId="0" borderId="10" xfId="106" applyNumberFormat="1" applyFont="1" applyFill="1" applyBorder="1" applyAlignment="1">
      <alignment horizontal="center" vertical="center" wrapText="1"/>
      <protection/>
    </xf>
    <xf numFmtId="3" fontId="42" fillId="0" borderId="10" xfId="106" applyNumberFormat="1" applyFont="1" applyFill="1" applyBorder="1" applyAlignment="1">
      <alignment horizontal="center" vertical="center" wrapText="1"/>
      <protection/>
    </xf>
    <xf numFmtId="193" fontId="8" fillId="0" borderId="10" xfId="104" applyNumberFormat="1" applyFont="1" applyFill="1" applyBorder="1" applyAlignment="1">
      <alignment horizontal="center" vertical="center"/>
      <protection/>
    </xf>
    <xf numFmtId="3" fontId="8" fillId="0" borderId="10" xfId="104" applyNumberFormat="1" applyFont="1" applyFill="1" applyBorder="1" applyAlignment="1">
      <alignment horizontal="center" vertical="center"/>
      <protection/>
    </xf>
    <xf numFmtId="0" fontId="8" fillId="0" borderId="10" xfId="104" applyFont="1" applyFill="1" applyBorder="1" applyAlignment="1">
      <alignment horizontal="center" vertical="center"/>
      <protection/>
    </xf>
    <xf numFmtId="1" fontId="8" fillId="0" borderId="10" xfId="106" applyNumberFormat="1" applyFont="1" applyFill="1" applyBorder="1" applyAlignment="1">
      <alignment horizontal="center" vertical="center"/>
      <protection/>
    </xf>
    <xf numFmtId="0" fontId="45" fillId="0" borderId="10" xfId="0" applyFont="1" applyFill="1" applyBorder="1" applyAlignment="1">
      <alignment horizontal="center"/>
    </xf>
    <xf numFmtId="1" fontId="45" fillId="0" borderId="10" xfId="0" applyNumberFormat="1" applyFont="1" applyFill="1" applyBorder="1" applyAlignment="1" applyProtection="1">
      <alignment horizontal="center"/>
      <protection locked="0"/>
    </xf>
    <xf numFmtId="1" fontId="45" fillId="0" borderId="10" xfId="0" applyNumberFormat="1" applyFont="1" applyFill="1" applyBorder="1" applyAlignment="1" applyProtection="1">
      <alignment horizontal="center" vertical="center"/>
      <protection locked="0"/>
    </xf>
    <xf numFmtId="3" fontId="46" fillId="0" borderId="10" xfId="105" applyNumberFormat="1" applyFont="1" applyFill="1" applyBorder="1" applyAlignment="1" applyProtection="1">
      <alignment horizontal="center" vertical="center"/>
      <protection locked="0"/>
    </xf>
    <xf numFmtId="1" fontId="46" fillId="0" borderId="10" xfId="0" applyNumberFormat="1" applyFont="1" applyFill="1" applyBorder="1" applyAlignment="1" applyProtection="1">
      <alignment horizontal="center" vertical="center"/>
      <protection locked="0"/>
    </xf>
    <xf numFmtId="1" fontId="46" fillId="0" borderId="10" xfId="0" applyNumberFormat="1" applyFont="1" applyFill="1" applyBorder="1" applyAlignment="1" applyProtection="1">
      <alignment horizontal="center"/>
      <protection locked="0"/>
    </xf>
    <xf numFmtId="3" fontId="8" fillId="0" borderId="10" xfId="104" applyNumberFormat="1" applyFont="1" applyFill="1" applyBorder="1" applyAlignment="1">
      <alignment horizontal="center" vertical="center" wrapText="1"/>
      <protection/>
    </xf>
    <xf numFmtId="3" fontId="48" fillId="0" borderId="10" xfId="106" applyNumberFormat="1" applyFont="1" applyFill="1" applyBorder="1" applyAlignment="1">
      <alignment horizontal="center" vertical="center"/>
      <protection/>
    </xf>
    <xf numFmtId="0" fontId="10" fillId="0" borderId="0" xfId="109" applyFont="1" applyFill="1" applyBorder="1">
      <alignment/>
      <protection/>
    </xf>
    <xf numFmtId="0" fontId="33" fillId="0" borderId="11" xfId="109" applyFont="1" applyFill="1" applyBorder="1" applyAlignment="1">
      <alignment horizontal="center" vertical="top"/>
      <protection/>
    </xf>
    <xf numFmtId="0" fontId="14" fillId="0" borderId="0" xfId="109" applyFont="1" applyFill="1" applyBorder="1" applyAlignment="1">
      <alignment horizontal="center" vertical="top"/>
      <protection/>
    </xf>
    <xf numFmtId="0" fontId="34" fillId="0" borderId="0" xfId="109" applyFont="1" applyFill="1" applyAlignment="1">
      <alignment vertical="top"/>
      <protection/>
    </xf>
    <xf numFmtId="0" fontId="12" fillId="0" borderId="12" xfId="109" applyFont="1" applyFill="1" applyBorder="1" applyAlignment="1">
      <alignment horizontal="center" vertical="center" wrapText="1"/>
      <protection/>
    </xf>
    <xf numFmtId="0" fontId="34" fillId="0" borderId="10" xfId="109" applyFont="1" applyFill="1" applyBorder="1" applyAlignment="1">
      <alignment horizontal="center" vertical="center" wrapText="1"/>
      <protection/>
    </xf>
    <xf numFmtId="0" fontId="37" fillId="0" borderId="0" xfId="109" applyFont="1" applyFill="1" applyAlignment="1">
      <alignment horizontal="center" vertical="center" wrapText="1"/>
      <protection/>
    </xf>
    <xf numFmtId="0" fontId="44" fillId="0" borderId="10" xfId="109" applyFont="1" applyFill="1" applyBorder="1" applyAlignment="1">
      <alignment horizontal="center" vertical="center" wrapText="1"/>
      <protection/>
    </xf>
    <xf numFmtId="1" fontId="44" fillId="0" borderId="10" xfId="109" applyNumberFormat="1" applyFont="1" applyFill="1" applyBorder="1" applyAlignment="1">
      <alignment horizontal="center" vertical="center" wrapText="1"/>
      <protection/>
    </xf>
    <xf numFmtId="0" fontId="44" fillId="0" borderId="0" xfId="109" applyFont="1" applyFill="1" applyAlignment="1">
      <alignment vertical="center" wrapText="1"/>
      <protection/>
    </xf>
    <xf numFmtId="0" fontId="34" fillId="0" borderId="13" xfId="109" applyFont="1" applyFill="1" applyBorder="1" applyAlignment="1">
      <alignment horizontal="left" vertical="center"/>
      <protection/>
    </xf>
    <xf numFmtId="0" fontId="34" fillId="0" borderId="0" xfId="109" applyFont="1" applyFill="1" applyAlignment="1">
      <alignment vertical="center"/>
      <protection/>
    </xf>
    <xf numFmtId="0" fontId="36" fillId="0" borderId="10" xfId="109" applyFont="1" applyFill="1" applyBorder="1">
      <alignment/>
      <protection/>
    </xf>
    <xf numFmtId="0" fontId="36" fillId="0" borderId="0" xfId="109" applyFont="1" applyFill="1">
      <alignment/>
      <protection/>
    </xf>
    <xf numFmtId="0" fontId="36" fillId="0" borderId="0" xfId="109" applyFont="1" applyFill="1" applyAlignment="1">
      <alignment horizontal="center" vertical="top"/>
      <protection/>
    </xf>
    <xf numFmtId="0" fontId="13" fillId="0" borderId="0" xfId="109" applyFont="1" applyFill="1">
      <alignment/>
      <protection/>
    </xf>
    <xf numFmtId="0" fontId="11" fillId="0" borderId="0" xfId="107" applyFont="1" applyFill="1">
      <alignment/>
      <protection/>
    </xf>
    <xf numFmtId="0" fontId="34" fillId="0" borderId="0" xfId="109" applyFont="1" applyFill="1">
      <alignment/>
      <protection/>
    </xf>
    <xf numFmtId="0" fontId="7" fillId="0" borderId="0" xfId="106" applyFont="1" applyFill="1">
      <alignment/>
      <protection/>
    </xf>
    <xf numFmtId="0" fontId="7" fillId="0" borderId="0" xfId="108" applyFont="1" applyFill="1" applyBorder="1" applyAlignment="1">
      <alignment vertical="center" wrapText="1"/>
      <protection/>
    </xf>
    <xf numFmtId="0" fontId="47" fillId="0" borderId="0" xfId="108" applyFont="1" applyFill="1" applyAlignment="1">
      <alignment vertical="center" wrapText="1"/>
      <protection/>
    </xf>
    <xf numFmtId="0" fontId="41" fillId="0" borderId="0" xfId="108" applyFont="1" applyFill="1" applyAlignment="1">
      <alignment horizontal="right" vertical="center" wrapText="1"/>
      <protection/>
    </xf>
    <xf numFmtId="0" fontId="7" fillId="0" borderId="0" xfId="108" applyFont="1" applyFill="1" applyAlignment="1">
      <alignment vertical="center" wrapText="1"/>
      <protection/>
    </xf>
    <xf numFmtId="0" fontId="38" fillId="0" borderId="10" xfId="104" applyFont="1" applyFill="1" applyBorder="1" applyAlignment="1">
      <alignment horizontal="center" vertical="center"/>
      <protection/>
    </xf>
    <xf numFmtId="0" fontId="38" fillId="0" borderId="10" xfId="104" applyFont="1" applyFill="1" applyBorder="1" applyAlignment="1">
      <alignment horizontal="center" vertical="center" wrapText="1"/>
      <protection/>
    </xf>
    <xf numFmtId="0" fontId="7" fillId="0" borderId="10" xfId="108" applyFont="1" applyFill="1" applyBorder="1" applyAlignment="1">
      <alignment horizontal="center" vertical="center" wrapText="1"/>
      <protection/>
    </xf>
    <xf numFmtId="0" fontId="35" fillId="0" borderId="0" xfId="108" applyFont="1" applyFill="1" applyAlignment="1">
      <alignment vertical="center" wrapText="1"/>
      <protection/>
    </xf>
    <xf numFmtId="0" fontId="8" fillId="0" borderId="10" xfId="108" applyFont="1" applyFill="1" applyBorder="1" applyAlignment="1">
      <alignment vertical="center" wrapText="1"/>
      <protection/>
    </xf>
    <xf numFmtId="0" fontId="8" fillId="0" borderId="10" xfId="106" applyFont="1" applyFill="1" applyBorder="1" applyAlignment="1">
      <alignment horizontal="left" vertical="center" wrapText="1"/>
      <protection/>
    </xf>
    <xf numFmtId="3" fontId="7" fillId="0" borderId="0" xfId="108" applyNumberFormat="1" applyFont="1" applyFill="1" applyAlignment="1">
      <alignment vertical="center" wrapText="1"/>
      <protection/>
    </xf>
    <xf numFmtId="0" fontId="8" fillId="0" borderId="10" xfId="104" applyFont="1" applyFill="1" applyBorder="1" applyAlignment="1">
      <alignment vertical="center" wrapText="1"/>
      <protection/>
    </xf>
    <xf numFmtId="0" fontId="8" fillId="0" borderId="10" xfId="106" applyFont="1" applyFill="1" applyBorder="1" applyAlignment="1">
      <alignment wrapText="1"/>
      <protection/>
    </xf>
    <xf numFmtId="0" fontId="47" fillId="0" borderId="0" xfId="106" applyFont="1" applyFill="1">
      <alignment/>
      <protection/>
    </xf>
    <xf numFmtId="3" fontId="47" fillId="0" borderId="0" xfId="106" applyNumberFormat="1" applyFont="1" applyFill="1">
      <alignment/>
      <protection/>
    </xf>
    <xf numFmtId="0" fontId="43" fillId="0" borderId="14" xfId="104" applyFont="1" applyFill="1" applyBorder="1" applyAlignment="1">
      <alignment horizontal="center" vertical="center" wrapText="1"/>
      <protection/>
    </xf>
    <xf numFmtId="0" fontId="43" fillId="0" borderId="15" xfId="104" applyFont="1" applyFill="1" applyBorder="1" applyAlignment="1">
      <alignment horizontal="center" vertical="center" wrapText="1"/>
      <protection/>
    </xf>
    <xf numFmtId="0" fontId="43" fillId="0" borderId="16" xfId="104" applyFont="1" applyFill="1" applyBorder="1" applyAlignment="1">
      <alignment horizontal="center" vertical="center" wrapText="1"/>
      <protection/>
    </xf>
    <xf numFmtId="0" fontId="43" fillId="0" borderId="17" xfId="104" applyFont="1" applyFill="1" applyBorder="1" applyAlignment="1">
      <alignment horizontal="center" vertical="center" wrapText="1"/>
      <protection/>
    </xf>
    <xf numFmtId="0" fontId="43" fillId="0" borderId="11" xfId="104" applyFont="1" applyFill="1" applyBorder="1" applyAlignment="1">
      <alignment horizontal="center" vertical="center" wrapText="1"/>
      <protection/>
    </xf>
    <xf numFmtId="0" fontId="43" fillId="0" borderId="18" xfId="104" applyFont="1" applyFill="1" applyBorder="1" applyAlignment="1">
      <alignment horizontal="center" vertical="center" wrapText="1"/>
      <protection/>
    </xf>
    <xf numFmtId="0" fontId="8" fillId="0" borderId="10" xfId="104" applyFont="1" applyFill="1" applyBorder="1" applyAlignment="1">
      <alignment horizontal="center" vertical="center" wrapText="1"/>
      <protection/>
    </xf>
    <xf numFmtId="0" fontId="9" fillId="0" borderId="10" xfId="104" applyFont="1" applyFill="1" applyBorder="1" applyAlignment="1">
      <alignment horizontal="center" vertical="center" wrapText="1"/>
      <protection/>
    </xf>
    <xf numFmtId="0" fontId="38" fillId="0" borderId="13" xfId="104" applyFont="1" applyFill="1" applyBorder="1" applyAlignment="1">
      <alignment horizontal="center" vertical="center"/>
      <protection/>
    </xf>
    <xf numFmtId="0" fontId="38" fillId="0" borderId="19" xfId="104" applyFont="1" applyFill="1" applyBorder="1" applyAlignment="1">
      <alignment horizontal="center" vertical="center"/>
      <protection/>
    </xf>
    <xf numFmtId="0" fontId="40" fillId="0" borderId="0" xfId="106" applyFont="1" applyFill="1" applyAlignment="1">
      <alignment horizontal="center" vertical="top" wrapText="1"/>
      <protection/>
    </xf>
    <xf numFmtId="0" fontId="40" fillId="0" borderId="0" xfId="108" applyFont="1" applyFill="1" applyAlignment="1">
      <alignment horizontal="center" vertical="top" wrapText="1"/>
      <protection/>
    </xf>
    <xf numFmtId="0" fontId="8" fillId="0" borderId="12" xfId="106" applyFont="1" applyFill="1" applyBorder="1" applyAlignment="1">
      <alignment horizontal="center" vertical="center" wrapText="1"/>
      <protection/>
    </xf>
    <xf numFmtId="0" fontId="8" fillId="0" borderId="20" xfId="106" applyFont="1" applyFill="1" applyBorder="1" applyAlignment="1">
      <alignment horizontal="center" vertical="center" wrapText="1"/>
      <protection/>
    </xf>
    <xf numFmtId="0" fontId="38" fillId="0" borderId="10" xfId="104" applyFont="1" applyFill="1" applyBorder="1" applyAlignment="1">
      <alignment horizontal="center" vertical="center"/>
      <protection/>
    </xf>
    <xf numFmtId="0" fontId="39" fillId="0" borderId="0" xfId="109" applyFont="1" applyFill="1" applyBorder="1" applyAlignment="1">
      <alignment horizontal="center" vertical="top" wrapText="1"/>
      <protection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1 2" xfId="22"/>
    <cellStyle name="20% – Акцентування2" xfId="23"/>
    <cellStyle name="20% – Акцентування2 2" xfId="24"/>
    <cellStyle name="20% – Акцентування3" xfId="25"/>
    <cellStyle name="20% – Акцентування3 2" xfId="26"/>
    <cellStyle name="20% – Акцентування4" xfId="27"/>
    <cellStyle name="20% – Акцентування4 2" xfId="28"/>
    <cellStyle name="20% – Акцентування5" xfId="29"/>
    <cellStyle name="20% – Акцентування5 2" xfId="30"/>
    <cellStyle name="20% – Акцентування6" xfId="31"/>
    <cellStyle name="20% – Акцентування6 2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40% – Акцентування1" xfId="39"/>
    <cellStyle name="40% – Акцентування1 2" xfId="40"/>
    <cellStyle name="40% – Акцентування2" xfId="41"/>
    <cellStyle name="40% – Акцентування2 2" xfId="42"/>
    <cellStyle name="40% – Акцентування3" xfId="43"/>
    <cellStyle name="40% – Акцентування3 2" xfId="44"/>
    <cellStyle name="40% – Акцентування4" xfId="45"/>
    <cellStyle name="40% – Акцентування4 2" xfId="46"/>
    <cellStyle name="40% – Акцентування5" xfId="47"/>
    <cellStyle name="40% – Акцентування5 2" xfId="48"/>
    <cellStyle name="40% – Акцентування6" xfId="49"/>
    <cellStyle name="40% – Акцентування6 2" xfId="50"/>
    <cellStyle name="60% - Акцент1" xfId="51"/>
    <cellStyle name="60% - Акцент2" xfId="52"/>
    <cellStyle name="60% - Акцент3" xfId="53"/>
    <cellStyle name="60% - Акцент4" xfId="54"/>
    <cellStyle name="60% - Акцент5" xfId="55"/>
    <cellStyle name="60% - Акцент6" xfId="56"/>
    <cellStyle name="60% – Акцентування1" xfId="57"/>
    <cellStyle name="60% – Акцентування1 2" xfId="58"/>
    <cellStyle name="60% – Акцентування2" xfId="59"/>
    <cellStyle name="60% – Акцентування2 2" xfId="60"/>
    <cellStyle name="60% – Акцентування3" xfId="61"/>
    <cellStyle name="60% – Акцентування3 2" xfId="62"/>
    <cellStyle name="60% – Акцентування4" xfId="63"/>
    <cellStyle name="60% – Акцентування4 2" xfId="64"/>
    <cellStyle name="60% – Акцентування5" xfId="65"/>
    <cellStyle name="60% – Акцентування5 2" xfId="66"/>
    <cellStyle name="60% – Акцентування6" xfId="67"/>
    <cellStyle name="60% – Акцентування6 2" xfId="68"/>
    <cellStyle name="Акцент1" xfId="69"/>
    <cellStyle name="Акцент2" xfId="70"/>
    <cellStyle name="Акцент3" xfId="71"/>
    <cellStyle name="Акцент4" xfId="72"/>
    <cellStyle name="Акцент5" xfId="73"/>
    <cellStyle name="Акцент6" xfId="74"/>
    <cellStyle name="Акцентування1" xfId="75"/>
    <cellStyle name="Акцентування1 2" xfId="76"/>
    <cellStyle name="Акцентування2" xfId="77"/>
    <cellStyle name="Акцентування2 2" xfId="78"/>
    <cellStyle name="Акцентування3" xfId="79"/>
    <cellStyle name="Акцентування3 2" xfId="80"/>
    <cellStyle name="Акцентування4" xfId="81"/>
    <cellStyle name="Акцентування4 2" xfId="82"/>
    <cellStyle name="Акцентування5" xfId="83"/>
    <cellStyle name="Акцентування5 2" xfId="84"/>
    <cellStyle name="Акцентування6" xfId="85"/>
    <cellStyle name="Акцентування6 2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Звичайний 2 2" xfId="97"/>
    <cellStyle name="Итог" xfId="98"/>
    <cellStyle name="Контрольная ячейка" xfId="99"/>
    <cellStyle name="Название" xfId="100"/>
    <cellStyle name="Нейтральный" xfId="101"/>
    <cellStyle name="Обчислення" xfId="102"/>
    <cellStyle name="Обчислення 2" xfId="103"/>
    <cellStyle name="Обычный 6" xfId="104"/>
    <cellStyle name="Обычный_06" xfId="105"/>
    <cellStyle name="Обычный_4 категории вмесмте СОЦ_УРАЗЛИВІ__ТАБО_4 категорії Квота!!!_2014 рік" xfId="106"/>
    <cellStyle name="Обычный_АктЗах_5%квот Оксана" xfId="107"/>
    <cellStyle name="Обычный_Перевірка_Молодь_до 18 років" xfId="108"/>
    <cellStyle name="Обычный_Табл. 3.15" xfId="109"/>
    <cellStyle name="Followed Hyperlink" xfId="110"/>
    <cellStyle name="Підсумок" xfId="111"/>
    <cellStyle name="Підсумок 2" xfId="112"/>
    <cellStyle name="Плохой" xfId="113"/>
    <cellStyle name="Поганий" xfId="114"/>
    <cellStyle name="Поганий 2" xfId="115"/>
    <cellStyle name="Пояснение" xfId="116"/>
    <cellStyle name="Примечание" xfId="117"/>
    <cellStyle name="Примітка" xfId="118"/>
    <cellStyle name="Примітка 2" xfId="119"/>
    <cellStyle name="Percent" xfId="120"/>
    <cellStyle name="Результат" xfId="121"/>
    <cellStyle name="Результат 2" xfId="122"/>
    <cellStyle name="Связанная ячейка" xfId="123"/>
    <cellStyle name="Середній" xfId="124"/>
    <cellStyle name="Середній 2" xfId="125"/>
    <cellStyle name="Стиль 1" xfId="126"/>
    <cellStyle name="Текст пояснення" xfId="127"/>
    <cellStyle name="Текст пояснення 2" xfId="128"/>
    <cellStyle name="Текст предупреждения" xfId="129"/>
    <cellStyle name="Тысячи [0]_Анализ" xfId="130"/>
    <cellStyle name="Тысячи_Анализ" xfId="131"/>
    <cellStyle name="Comma" xfId="132"/>
    <cellStyle name="Comma [0]" xfId="133"/>
    <cellStyle name="ФинᎰнсовый_Лист1 (3)_1" xfId="134"/>
    <cellStyle name="Хороший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6</xdr:row>
      <xdr:rowOff>0</xdr:rowOff>
    </xdr:from>
    <xdr:to>
      <xdr:col>1</xdr:col>
      <xdr:colOff>590550</xdr:colOff>
      <xdr:row>6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028950" y="2371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685800</xdr:colOff>
      <xdr:row>6</xdr:row>
      <xdr:rowOff>0</xdr:rowOff>
    </xdr:from>
    <xdr:to>
      <xdr:col>1</xdr:col>
      <xdr:colOff>590550</xdr:colOff>
      <xdr:row>6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3028950" y="2371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685800</xdr:colOff>
      <xdr:row>6</xdr:row>
      <xdr:rowOff>0</xdr:rowOff>
    </xdr:from>
    <xdr:to>
      <xdr:col>1</xdr:col>
      <xdr:colOff>590550</xdr:colOff>
      <xdr:row>6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3028950" y="2371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685800</xdr:colOff>
      <xdr:row>6</xdr:row>
      <xdr:rowOff>0</xdr:rowOff>
    </xdr:from>
    <xdr:to>
      <xdr:col>1</xdr:col>
      <xdr:colOff>590550</xdr:colOff>
      <xdr:row>6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3028950" y="2371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8</xdr:row>
      <xdr:rowOff>0</xdr:rowOff>
    </xdr:from>
    <xdr:ext cx="85725" cy="200025"/>
    <xdr:sp fLocksText="0">
      <xdr:nvSpPr>
        <xdr:cNvPr id="5" name="Text Box 3"/>
        <xdr:cNvSpPr txBox="1">
          <a:spLocks noChangeArrowheads="1"/>
        </xdr:cNvSpPr>
      </xdr:nvSpPr>
      <xdr:spPr>
        <a:xfrm>
          <a:off x="739140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466725</xdr:colOff>
      <xdr:row>6</xdr:row>
      <xdr:rowOff>152400</xdr:rowOff>
    </xdr:from>
    <xdr:ext cx="152400" cy="142875"/>
    <xdr:sp fLocksText="0">
      <xdr:nvSpPr>
        <xdr:cNvPr id="6" name="Text Box 4"/>
        <xdr:cNvSpPr txBox="1">
          <a:spLocks noChangeArrowheads="1"/>
        </xdr:cNvSpPr>
      </xdr:nvSpPr>
      <xdr:spPr>
        <a:xfrm>
          <a:off x="8753475" y="252412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70" zoomScaleNormal="70" zoomScaleSheetLayoutView="70" zoomScalePageLayoutView="0" workbookViewId="0" topLeftCell="A1">
      <selection activeCell="A1" sqref="A1:E1"/>
    </sheetView>
  </sheetViews>
  <sheetFormatPr defaultColWidth="8.00390625" defaultRowHeight="12.75"/>
  <cols>
    <col min="1" max="1" width="85.375" style="35" customWidth="1"/>
    <col min="2" max="2" width="25.00390625" style="49" customWidth="1"/>
    <col min="3" max="3" width="24.375" style="49" customWidth="1"/>
    <col min="4" max="4" width="11.75390625" style="35" customWidth="1"/>
    <col min="5" max="5" width="14.125" style="35" customWidth="1"/>
    <col min="6" max="16384" width="8.00390625" style="35" customWidth="1"/>
  </cols>
  <sheetData>
    <row r="1" spans="1:5" ht="28.5" customHeight="1">
      <c r="A1" s="61" t="s">
        <v>9</v>
      </c>
      <c r="B1" s="61"/>
      <c r="C1" s="61"/>
      <c r="D1" s="61"/>
      <c r="E1" s="61"/>
    </row>
    <row r="2" spans="1:5" ht="32.25" customHeight="1">
      <c r="A2" s="62" t="s">
        <v>45</v>
      </c>
      <c r="B2" s="62"/>
      <c r="C2" s="62"/>
      <c r="D2" s="62"/>
      <c r="E2" s="62"/>
    </row>
    <row r="3" spans="1:5" s="39" customFormat="1" ht="12" customHeight="1">
      <c r="A3" s="36"/>
      <c r="B3" s="37"/>
      <c r="C3" s="38"/>
      <c r="D3" s="38"/>
      <c r="E3" s="38"/>
    </row>
    <row r="4" spans="1:5" s="39" customFormat="1" ht="23.25" customHeight="1">
      <c r="A4" s="57" t="s">
        <v>28</v>
      </c>
      <c r="B4" s="63" t="s">
        <v>47</v>
      </c>
      <c r="C4" s="63" t="s">
        <v>48</v>
      </c>
      <c r="D4" s="65" t="s">
        <v>11</v>
      </c>
      <c r="E4" s="65"/>
    </row>
    <row r="5" spans="1:5" s="39" customFormat="1" ht="40.5">
      <c r="A5" s="57"/>
      <c r="B5" s="64"/>
      <c r="C5" s="64"/>
      <c r="D5" s="40" t="s">
        <v>0</v>
      </c>
      <c r="E5" s="41" t="s">
        <v>27</v>
      </c>
    </row>
    <row r="6" spans="1:5" s="43" customFormat="1" ht="12" customHeight="1">
      <c r="A6" s="42" t="s">
        <v>7</v>
      </c>
      <c r="B6" s="42">
        <v>1</v>
      </c>
      <c r="C6" s="42">
        <v>2</v>
      </c>
      <c r="D6" s="42">
        <v>3</v>
      </c>
      <c r="E6" s="42">
        <v>4</v>
      </c>
    </row>
    <row r="7" spans="1:5" s="39" customFormat="1" ht="39.75" customHeight="1">
      <c r="A7" s="44" t="s">
        <v>20</v>
      </c>
      <c r="B7" s="2">
        <v>1600</v>
      </c>
      <c r="C7" s="2">
        <f>2!B5</f>
        <v>1781</v>
      </c>
      <c r="D7" s="3">
        <f>C7/B7*100</f>
        <v>111.31249999999999</v>
      </c>
      <c r="E7" s="4">
        <f>C7-B7</f>
        <v>181</v>
      </c>
    </row>
    <row r="8" spans="1:7" s="39" customFormat="1" ht="63" customHeight="1">
      <c r="A8" s="45" t="s">
        <v>21</v>
      </c>
      <c r="B8" s="2">
        <v>210</v>
      </c>
      <c r="C8" s="2">
        <f>2!C5</f>
        <v>246</v>
      </c>
      <c r="D8" s="3">
        <f>C8/B8*100</f>
        <v>117.14285714285715</v>
      </c>
      <c r="E8" s="4">
        <f>C8-B8</f>
        <v>36</v>
      </c>
      <c r="G8" s="46"/>
    </row>
    <row r="9" spans="1:9" s="39" customFormat="1" ht="32.25" customHeight="1">
      <c r="A9" s="44" t="s">
        <v>22</v>
      </c>
      <c r="B9" s="2">
        <v>50</v>
      </c>
      <c r="C9" s="2">
        <f>2!E5</f>
        <v>80</v>
      </c>
      <c r="D9" s="3">
        <f>C9/B9*100</f>
        <v>160</v>
      </c>
      <c r="E9" s="4">
        <f>C9-B9</f>
        <v>30</v>
      </c>
      <c r="I9" s="46"/>
    </row>
    <row r="10" spans="1:5" s="39" customFormat="1" ht="55.5" customHeight="1">
      <c r="A10" s="44" t="s">
        <v>23</v>
      </c>
      <c r="B10" s="2">
        <v>52</v>
      </c>
      <c r="C10" s="2">
        <f>2!F5</f>
        <v>40</v>
      </c>
      <c r="D10" s="3">
        <f>C10/B10*100</f>
        <v>76.92307692307693</v>
      </c>
      <c r="E10" s="4">
        <f>C10-B10</f>
        <v>-12</v>
      </c>
    </row>
    <row r="11" spans="1:6" s="39" customFormat="1" ht="55.5" customHeight="1">
      <c r="A11" s="44" t="s">
        <v>24</v>
      </c>
      <c r="B11" s="2">
        <v>1410</v>
      </c>
      <c r="C11" s="2">
        <v>1767</v>
      </c>
      <c r="D11" s="3">
        <f>C11/B11*100</f>
        <v>125.31914893617022</v>
      </c>
      <c r="E11" s="4">
        <f>C11-B11</f>
        <v>357</v>
      </c>
      <c r="F11" s="46"/>
    </row>
    <row r="12" spans="1:6" s="39" customFormat="1" ht="12.75">
      <c r="A12" s="51" t="s">
        <v>12</v>
      </c>
      <c r="B12" s="52"/>
      <c r="C12" s="52"/>
      <c r="D12" s="52"/>
      <c r="E12" s="53"/>
      <c r="F12" s="46"/>
    </row>
    <row r="13" spans="1:6" s="39" customFormat="1" ht="9" customHeight="1">
      <c r="A13" s="54"/>
      <c r="B13" s="55"/>
      <c r="C13" s="55"/>
      <c r="D13" s="55"/>
      <c r="E13" s="56"/>
      <c r="F13" s="46"/>
    </row>
    <row r="14" spans="1:5" s="39" customFormat="1" ht="20.25" customHeight="1">
      <c r="A14" s="57" t="s">
        <v>10</v>
      </c>
      <c r="B14" s="58" t="s">
        <v>49</v>
      </c>
      <c r="C14" s="58" t="s">
        <v>50</v>
      </c>
      <c r="D14" s="59" t="s">
        <v>11</v>
      </c>
      <c r="E14" s="60"/>
    </row>
    <row r="15" spans="1:5" ht="42.75" customHeight="1">
      <c r="A15" s="57"/>
      <c r="B15" s="58"/>
      <c r="C15" s="58"/>
      <c r="D15" s="40" t="s">
        <v>0</v>
      </c>
      <c r="E15" s="41" t="s">
        <v>26</v>
      </c>
    </row>
    <row r="16" spans="1:5" ht="27.75" customHeight="1">
      <c r="A16" s="47" t="s">
        <v>20</v>
      </c>
      <c r="B16" s="15">
        <v>1042</v>
      </c>
      <c r="C16" s="15">
        <f>2!G5</f>
        <v>1151</v>
      </c>
      <c r="D16" s="5">
        <f>ROUND(C16/B16*100,1)</f>
        <v>110.5</v>
      </c>
      <c r="E16" s="6">
        <f>C16-B16</f>
        <v>109</v>
      </c>
    </row>
    <row r="17" spans="1:5" ht="26.25" customHeight="1">
      <c r="A17" s="47" t="s">
        <v>25</v>
      </c>
      <c r="B17" s="15">
        <v>1409</v>
      </c>
      <c r="C17" s="15">
        <v>979</v>
      </c>
      <c r="D17" s="5">
        <f>ROUND(C17/B17*100,1)</f>
        <v>69.5</v>
      </c>
      <c r="E17" s="7">
        <f>C17-B17</f>
        <v>-430</v>
      </c>
    </row>
    <row r="18" spans="1:5" ht="44.25" customHeight="1">
      <c r="A18" s="48" t="s">
        <v>13</v>
      </c>
      <c r="B18" s="16">
        <v>112</v>
      </c>
      <c r="C18" s="16">
        <v>159</v>
      </c>
      <c r="D18" s="5">
        <f>ROUND(C18/B18*100,1)</f>
        <v>142</v>
      </c>
      <c r="E18" s="8">
        <f>C18-B18</f>
        <v>47</v>
      </c>
    </row>
    <row r="19" ht="12.75">
      <c r="C19" s="50"/>
    </row>
  </sheetData>
  <sheetProtection/>
  <mergeCells count="11">
    <mergeCell ref="D4:E4"/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G80"/>
  <sheetViews>
    <sheetView view="pageBreakPreview" zoomScale="90" zoomScaleNormal="82" zoomScaleSheetLayoutView="90" zoomScalePageLayoutView="0" workbookViewId="0" topLeftCell="A1">
      <selection activeCell="E21" sqref="E21"/>
    </sheetView>
  </sheetViews>
  <sheetFormatPr defaultColWidth="9.00390625" defaultRowHeight="12.75"/>
  <cols>
    <col min="1" max="1" width="30.75390625" style="34" customWidth="1"/>
    <col min="2" max="2" width="17.875" style="34" customWidth="1"/>
    <col min="3" max="3" width="23.75390625" style="34" customWidth="1"/>
    <col min="4" max="4" width="18.75390625" style="34" customWidth="1"/>
    <col min="5" max="5" width="17.625" style="34" customWidth="1"/>
    <col min="6" max="6" width="27.625" style="34" customWidth="1"/>
    <col min="7" max="7" width="20.125" style="34" customWidth="1"/>
    <col min="8" max="16384" width="9.125" style="34" customWidth="1"/>
  </cols>
  <sheetData>
    <row r="1" spans="1:7" s="17" customFormat="1" ht="51" customHeight="1">
      <c r="A1" s="66" t="s">
        <v>46</v>
      </c>
      <c r="B1" s="66"/>
      <c r="C1" s="66"/>
      <c r="D1" s="66"/>
      <c r="E1" s="66"/>
      <c r="F1" s="66"/>
      <c r="G1" s="66"/>
    </row>
    <row r="2" spans="1:7" s="20" customFormat="1" ht="15.75" customHeight="1">
      <c r="A2" s="18"/>
      <c r="B2" s="18"/>
      <c r="C2" s="18"/>
      <c r="D2" s="18"/>
      <c r="E2" s="18"/>
      <c r="F2" s="18"/>
      <c r="G2" s="19" t="s">
        <v>1</v>
      </c>
    </row>
    <row r="3" spans="1:7" s="23" customFormat="1" ht="71.25" customHeight="1">
      <c r="A3" s="21"/>
      <c r="B3" s="22" t="s">
        <v>2</v>
      </c>
      <c r="C3" s="22" t="s">
        <v>8</v>
      </c>
      <c r="D3" s="22" t="s">
        <v>3</v>
      </c>
      <c r="E3" s="22" t="s">
        <v>4</v>
      </c>
      <c r="F3" s="22" t="s">
        <v>5</v>
      </c>
      <c r="G3" s="22" t="s">
        <v>6</v>
      </c>
    </row>
    <row r="4" spans="1:7" s="26" customFormat="1" ht="11.25" customHeight="1">
      <c r="A4" s="24" t="s">
        <v>7</v>
      </c>
      <c r="B4" s="25">
        <v>1</v>
      </c>
      <c r="C4" s="25">
        <v>2</v>
      </c>
      <c r="D4" s="25">
        <v>3</v>
      </c>
      <c r="E4" s="25">
        <v>4</v>
      </c>
      <c r="F4" s="25">
        <v>5</v>
      </c>
      <c r="G4" s="25">
        <v>6</v>
      </c>
    </row>
    <row r="5" spans="1:7" s="28" customFormat="1" ht="18.75" customHeight="1">
      <c r="A5" s="27" t="s">
        <v>19</v>
      </c>
      <c r="B5" s="1">
        <f aca="true" t="shared" si="0" ref="B5:G5">SUM(B6:B26)</f>
        <v>1781</v>
      </c>
      <c r="C5" s="1">
        <f t="shared" si="0"/>
        <v>246</v>
      </c>
      <c r="D5" s="1">
        <f t="shared" si="0"/>
        <v>192</v>
      </c>
      <c r="E5" s="1">
        <f t="shared" si="0"/>
        <v>80</v>
      </c>
      <c r="F5" s="1">
        <f t="shared" si="0"/>
        <v>40</v>
      </c>
      <c r="G5" s="1">
        <f t="shared" si="0"/>
        <v>1151</v>
      </c>
    </row>
    <row r="6" spans="1:7" s="30" customFormat="1" ht="18.75" customHeight="1">
      <c r="A6" s="29" t="s">
        <v>29</v>
      </c>
      <c r="B6" s="9">
        <v>85</v>
      </c>
      <c r="C6" s="10">
        <v>13</v>
      </c>
      <c r="D6" s="11">
        <v>7</v>
      </c>
      <c r="E6" s="9">
        <v>4</v>
      </c>
      <c r="F6" s="13">
        <v>2</v>
      </c>
      <c r="G6" s="9">
        <v>56</v>
      </c>
    </row>
    <row r="7" spans="1:7" s="31" customFormat="1" ht="18.75" customHeight="1">
      <c r="A7" s="29" t="s">
        <v>30</v>
      </c>
      <c r="B7" s="9">
        <v>51</v>
      </c>
      <c r="C7" s="11">
        <v>3</v>
      </c>
      <c r="D7" s="10">
        <v>3</v>
      </c>
      <c r="E7" s="9">
        <v>2</v>
      </c>
      <c r="F7" s="14">
        <v>0</v>
      </c>
      <c r="G7" s="9">
        <v>36</v>
      </c>
    </row>
    <row r="8" spans="1:7" s="30" customFormat="1" ht="18.75" customHeight="1">
      <c r="A8" s="29" t="s">
        <v>14</v>
      </c>
      <c r="B8" s="9">
        <v>25</v>
      </c>
      <c r="C8" s="11">
        <v>4</v>
      </c>
      <c r="D8" s="10">
        <v>4</v>
      </c>
      <c r="E8" s="9">
        <v>1</v>
      </c>
      <c r="F8" s="14">
        <v>0</v>
      </c>
      <c r="G8" s="9">
        <v>17</v>
      </c>
    </row>
    <row r="9" spans="1:7" s="30" customFormat="1" ht="18.75" customHeight="1">
      <c r="A9" s="29" t="s">
        <v>31</v>
      </c>
      <c r="B9" s="9">
        <v>135</v>
      </c>
      <c r="C9" s="11">
        <v>11</v>
      </c>
      <c r="D9" s="10">
        <v>9</v>
      </c>
      <c r="E9" s="9">
        <v>4</v>
      </c>
      <c r="F9" s="14">
        <v>2</v>
      </c>
      <c r="G9" s="9">
        <v>93</v>
      </c>
    </row>
    <row r="10" spans="1:7" s="30" customFormat="1" ht="18.75" customHeight="1">
      <c r="A10" s="29" t="s">
        <v>32</v>
      </c>
      <c r="B10" s="9">
        <v>53</v>
      </c>
      <c r="C10" s="11">
        <v>2</v>
      </c>
      <c r="D10" s="10">
        <v>2</v>
      </c>
      <c r="E10" s="9">
        <v>0</v>
      </c>
      <c r="F10" s="14">
        <v>0</v>
      </c>
      <c r="G10" s="9">
        <v>35</v>
      </c>
    </row>
    <row r="11" spans="1:7" s="30" customFormat="1" ht="18.75" customHeight="1">
      <c r="A11" s="29" t="s">
        <v>33</v>
      </c>
      <c r="B11" s="9">
        <v>57</v>
      </c>
      <c r="C11" s="11">
        <v>6</v>
      </c>
      <c r="D11" s="10">
        <v>5</v>
      </c>
      <c r="E11" s="9">
        <v>3</v>
      </c>
      <c r="F11" s="14">
        <v>0</v>
      </c>
      <c r="G11" s="9">
        <v>35</v>
      </c>
    </row>
    <row r="12" spans="1:7" s="30" customFormat="1" ht="18.75" customHeight="1">
      <c r="A12" s="29" t="s">
        <v>34</v>
      </c>
      <c r="B12" s="9">
        <v>50</v>
      </c>
      <c r="C12" s="11">
        <v>15</v>
      </c>
      <c r="D12" s="10">
        <v>14</v>
      </c>
      <c r="E12" s="9">
        <v>3</v>
      </c>
      <c r="F12" s="14">
        <v>3</v>
      </c>
      <c r="G12" s="9">
        <v>29</v>
      </c>
    </row>
    <row r="13" spans="1:7" s="30" customFormat="1" ht="18.75" customHeight="1">
      <c r="A13" s="29" t="s">
        <v>15</v>
      </c>
      <c r="B13" s="9">
        <v>126</v>
      </c>
      <c r="C13" s="11">
        <v>7</v>
      </c>
      <c r="D13" s="10">
        <v>7</v>
      </c>
      <c r="E13" s="9">
        <v>1</v>
      </c>
      <c r="F13" s="14">
        <v>0</v>
      </c>
      <c r="G13" s="9">
        <v>80</v>
      </c>
    </row>
    <row r="14" spans="1:7" s="30" customFormat="1" ht="18.75" customHeight="1">
      <c r="A14" s="29" t="s">
        <v>35</v>
      </c>
      <c r="B14" s="9">
        <v>35</v>
      </c>
      <c r="C14" s="11">
        <v>13</v>
      </c>
      <c r="D14" s="10">
        <v>12</v>
      </c>
      <c r="E14" s="9">
        <v>3</v>
      </c>
      <c r="F14" s="14">
        <v>1</v>
      </c>
      <c r="G14" s="9">
        <v>20</v>
      </c>
    </row>
    <row r="15" spans="1:7" s="30" customFormat="1" ht="18.75" customHeight="1">
      <c r="A15" s="29" t="s">
        <v>36</v>
      </c>
      <c r="B15" s="9">
        <v>31</v>
      </c>
      <c r="C15" s="11">
        <v>1</v>
      </c>
      <c r="D15" s="10">
        <v>1</v>
      </c>
      <c r="E15" s="9">
        <v>0</v>
      </c>
      <c r="F15" s="14">
        <v>0</v>
      </c>
      <c r="G15" s="9">
        <v>25</v>
      </c>
    </row>
    <row r="16" spans="1:7" s="30" customFormat="1" ht="18.75" customHeight="1">
      <c r="A16" s="29" t="s">
        <v>37</v>
      </c>
      <c r="B16" s="9">
        <v>40</v>
      </c>
      <c r="C16" s="12">
        <v>9</v>
      </c>
      <c r="D16" s="10">
        <v>9</v>
      </c>
      <c r="E16" s="9">
        <v>3</v>
      </c>
      <c r="F16" s="14">
        <v>1</v>
      </c>
      <c r="G16" s="9">
        <v>21</v>
      </c>
    </row>
    <row r="17" spans="1:7" s="30" customFormat="1" ht="18.75" customHeight="1">
      <c r="A17" s="29" t="s">
        <v>38</v>
      </c>
      <c r="B17" s="9">
        <v>57</v>
      </c>
      <c r="C17" s="11">
        <v>7</v>
      </c>
      <c r="D17" s="10">
        <v>7</v>
      </c>
      <c r="E17" s="9">
        <v>3</v>
      </c>
      <c r="F17" s="14">
        <v>1</v>
      </c>
      <c r="G17" s="9">
        <v>35</v>
      </c>
    </row>
    <row r="18" spans="1:7" s="30" customFormat="1" ht="18.75" customHeight="1">
      <c r="A18" s="29" t="s">
        <v>39</v>
      </c>
      <c r="B18" s="9">
        <v>68</v>
      </c>
      <c r="C18" s="11">
        <v>11</v>
      </c>
      <c r="D18" s="10">
        <v>10</v>
      </c>
      <c r="E18" s="9">
        <v>9</v>
      </c>
      <c r="F18" s="14">
        <v>2</v>
      </c>
      <c r="G18" s="9">
        <v>44</v>
      </c>
    </row>
    <row r="19" spans="1:7" s="30" customFormat="1" ht="18.75" customHeight="1">
      <c r="A19" s="29" t="s">
        <v>40</v>
      </c>
      <c r="B19" s="9">
        <v>23</v>
      </c>
      <c r="C19" s="11">
        <v>1</v>
      </c>
      <c r="D19" s="10">
        <v>0</v>
      </c>
      <c r="E19" s="9">
        <v>0</v>
      </c>
      <c r="F19" s="14">
        <v>0</v>
      </c>
      <c r="G19" s="9">
        <v>13</v>
      </c>
    </row>
    <row r="20" spans="1:7" s="30" customFormat="1" ht="18.75" customHeight="1">
      <c r="A20" s="29" t="s">
        <v>41</v>
      </c>
      <c r="B20" s="9">
        <v>51</v>
      </c>
      <c r="C20" s="11">
        <v>7</v>
      </c>
      <c r="D20" s="10">
        <v>7</v>
      </c>
      <c r="E20" s="9">
        <v>1</v>
      </c>
      <c r="F20" s="14">
        <v>2</v>
      </c>
      <c r="G20" s="9">
        <v>33</v>
      </c>
    </row>
    <row r="21" spans="1:7" s="30" customFormat="1" ht="18.75" customHeight="1">
      <c r="A21" s="29" t="s">
        <v>42</v>
      </c>
      <c r="B21" s="9">
        <v>66</v>
      </c>
      <c r="C21" s="11">
        <v>9</v>
      </c>
      <c r="D21" s="10">
        <v>9</v>
      </c>
      <c r="E21" s="9">
        <v>1</v>
      </c>
      <c r="F21" s="14">
        <v>0</v>
      </c>
      <c r="G21" s="9">
        <v>40</v>
      </c>
    </row>
    <row r="22" spans="1:7" s="30" customFormat="1" ht="18.75" customHeight="1">
      <c r="A22" s="29" t="s">
        <v>16</v>
      </c>
      <c r="B22" s="9">
        <v>131</v>
      </c>
      <c r="C22" s="11">
        <v>19</v>
      </c>
      <c r="D22" s="10">
        <v>9</v>
      </c>
      <c r="E22" s="9">
        <v>11</v>
      </c>
      <c r="F22" s="14">
        <v>4</v>
      </c>
      <c r="G22" s="9">
        <v>89</v>
      </c>
    </row>
    <row r="23" spans="1:7" s="30" customFormat="1" ht="18.75" customHeight="1">
      <c r="A23" s="29" t="s">
        <v>17</v>
      </c>
      <c r="B23" s="9">
        <v>336</v>
      </c>
      <c r="C23" s="12">
        <v>64</v>
      </c>
      <c r="D23" s="10">
        <v>51</v>
      </c>
      <c r="E23" s="9">
        <v>23</v>
      </c>
      <c r="F23" s="14">
        <v>7</v>
      </c>
      <c r="G23" s="9">
        <v>205</v>
      </c>
    </row>
    <row r="24" spans="1:7" s="30" customFormat="1" ht="18.75" customHeight="1">
      <c r="A24" s="29" t="s">
        <v>18</v>
      </c>
      <c r="B24" s="9">
        <v>223</v>
      </c>
      <c r="C24" s="12">
        <v>21</v>
      </c>
      <c r="D24" s="10">
        <v>19</v>
      </c>
      <c r="E24" s="9">
        <v>4</v>
      </c>
      <c r="F24" s="14">
        <v>12</v>
      </c>
      <c r="G24" s="9">
        <v>157</v>
      </c>
    </row>
    <row r="25" spans="1:7" s="30" customFormat="1" ht="18.75" customHeight="1">
      <c r="A25" s="29" t="s">
        <v>43</v>
      </c>
      <c r="B25" s="9">
        <v>45</v>
      </c>
      <c r="C25" s="11">
        <v>5</v>
      </c>
      <c r="D25" s="10">
        <v>3</v>
      </c>
      <c r="E25" s="9">
        <v>2</v>
      </c>
      <c r="F25" s="14">
        <v>0</v>
      </c>
      <c r="G25" s="9">
        <v>27</v>
      </c>
    </row>
    <row r="26" spans="1:7" s="30" customFormat="1" ht="18.75" customHeight="1">
      <c r="A26" s="29" t="s">
        <v>44</v>
      </c>
      <c r="B26" s="9">
        <v>93</v>
      </c>
      <c r="C26" s="11">
        <v>18</v>
      </c>
      <c r="D26" s="10">
        <v>4</v>
      </c>
      <c r="E26" s="9">
        <v>2</v>
      </c>
      <c r="F26" s="14">
        <v>3</v>
      </c>
      <c r="G26" s="9">
        <v>61</v>
      </c>
    </row>
    <row r="27" spans="1:7" ht="14.25">
      <c r="A27" s="32"/>
      <c r="B27" s="32"/>
      <c r="C27" s="32"/>
      <c r="D27" s="32"/>
      <c r="E27" s="33"/>
      <c r="F27" s="33"/>
      <c r="G27" s="33"/>
    </row>
    <row r="28" spans="1:7" ht="14.25">
      <c r="A28" s="32"/>
      <c r="B28" s="32"/>
      <c r="C28" s="32"/>
      <c r="D28" s="32"/>
      <c r="E28" s="33"/>
      <c r="F28" s="33"/>
      <c r="G28" s="33"/>
    </row>
    <row r="29" spans="5:7" ht="14.25">
      <c r="E29" s="33"/>
      <c r="F29" s="33"/>
      <c r="G29" s="33"/>
    </row>
    <row r="30" spans="5:7" ht="14.25">
      <c r="E30" s="33"/>
      <c r="F30" s="33"/>
      <c r="G30" s="33"/>
    </row>
    <row r="31" spans="5:7" ht="14.25">
      <c r="E31" s="33"/>
      <c r="F31" s="33"/>
      <c r="G31" s="33"/>
    </row>
    <row r="32" spans="5:7" ht="14.25">
      <c r="E32" s="33"/>
      <c r="F32" s="33"/>
      <c r="G32" s="33"/>
    </row>
    <row r="33" spans="5:7" ht="14.25">
      <c r="E33" s="33"/>
      <c r="F33" s="33"/>
      <c r="G33" s="33"/>
    </row>
    <row r="34" spans="5:7" ht="14.25">
      <c r="E34" s="33"/>
      <c r="F34" s="33"/>
      <c r="G34" s="33"/>
    </row>
    <row r="35" spans="5:7" ht="14.25">
      <c r="E35" s="33"/>
      <c r="F35" s="33"/>
      <c r="G35" s="33"/>
    </row>
    <row r="36" spans="5:7" ht="14.25">
      <c r="E36" s="33"/>
      <c r="F36" s="33"/>
      <c r="G36" s="33"/>
    </row>
    <row r="37" spans="5:7" ht="14.25">
      <c r="E37" s="33"/>
      <c r="F37" s="33"/>
      <c r="G37" s="33"/>
    </row>
    <row r="38" spans="5:7" ht="14.25">
      <c r="E38" s="33"/>
      <c r="F38" s="33"/>
      <c r="G38" s="33"/>
    </row>
    <row r="39" spans="5:7" ht="14.25">
      <c r="E39" s="33"/>
      <c r="F39" s="33"/>
      <c r="G39" s="33"/>
    </row>
    <row r="40" spans="5:7" ht="14.25">
      <c r="E40" s="33"/>
      <c r="F40" s="33"/>
      <c r="G40" s="33"/>
    </row>
    <row r="41" spans="5:7" ht="14.25">
      <c r="E41" s="33"/>
      <c r="F41" s="33"/>
      <c r="G41" s="33"/>
    </row>
    <row r="42" spans="5:7" ht="14.25">
      <c r="E42" s="33"/>
      <c r="F42" s="33"/>
      <c r="G42" s="33"/>
    </row>
    <row r="43" spans="5:7" ht="14.25">
      <c r="E43" s="33"/>
      <c r="F43" s="33"/>
      <c r="G43" s="33"/>
    </row>
    <row r="44" spans="5:7" ht="14.25">
      <c r="E44" s="33"/>
      <c r="F44" s="33"/>
      <c r="G44" s="33"/>
    </row>
    <row r="45" spans="5:7" ht="14.25">
      <c r="E45" s="33"/>
      <c r="F45" s="33"/>
      <c r="G45" s="33"/>
    </row>
    <row r="46" spans="5:7" ht="14.25">
      <c r="E46" s="33"/>
      <c r="F46" s="33"/>
      <c r="G46" s="33"/>
    </row>
    <row r="47" spans="5:7" ht="14.25">
      <c r="E47" s="33"/>
      <c r="F47" s="33"/>
      <c r="G47" s="33"/>
    </row>
    <row r="48" spans="5:7" ht="14.25">
      <c r="E48" s="33"/>
      <c r="F48" s="33"/>
      <c r="G48" s="33"/>
    </row>
    <row r="49" spans="5:7" ht="14.25">
      <c r="E49" s="33"/>
      <c r="F49" s="33"/>
      <c r="G49" s="33"/>
    </row>
    <row r="50" spans="5:7" ht="14.25">
      <c r="E50" s="33"/>
      <c r="F50" s="33"/>
      <c r="G50" s="33"/>
    </row>
    <row r="51" spans="5:7" ht="14.25">
      <c r="E51" s="33"/>
      <c r="F51" s="33"/>
      <c r="G51" s="33"/>
    </row>
    <row r="52" spans="5:7" ht="14.25">
      <c r="E52" s="33"/>
      <c r="F52" s="33"/>
      <c r="G52" s="33"/>
    </row>
    <row r="53" spans="5:7" ht="14.25">
      <c r="E53" s="33"/>
      <c r="F53" s="33"/>
      <c r="G53" s="33"/>
    </row>
    <row r="54" spans="5:7" ht="14.25">
      <c r="E54" s="33"/>
      <c r="F54" s="33"/>
      <c r="G54" s="33"/>
    </row>
    <row r="55" spans="5:7" ht="14.25">
      <c r="E55" s="33"/>
      <c r="F55" s="33"/>
      <c r="G55" s="33"/>
    </row>
    <row r="56" spans="5:7" ht="14.25">
      <c r="E56" s="33"/>
      <c r="F56" s="33"/>
      <c r="G56" s="33"/>
    </row>
    <row r="57" spans="5:7" ht="14.25">
      <c r="E57" s="33"/>
      <c r="F57" s="33"/>
      <c r="G57" s="33"/>
    </row>
    <row r="58" spans="5:7" ht="14.25">
      <c r="E58" s="33"/>
      <c r="F58" s="33"/>
      <c r="G58" s="33"/>
    </row>
    <row r="59" spans="5:7" ht="14.25">
      <c r="E59" s="33"/>
      <c r="F59" s="33"/>
      <c r="G59" s="33"/>
    </row>
    <row r="60" spans="5:7" ht="14.25">
      <c r="E60" s="33"/>
      <c r="F60" s="33"/>
      <c r="G60" s="33"/>
    </row>
    <row r="61" spans="5:7" ht="14.25">
      <c r="E61" s="33"/>
      <c r="F61" s="33"/>
      <c r="G61" s="33"/>
    </row>
    <row r="62" spans="5:7" ht="14.25">
      <c r="E62" s="33"/>
      <c r="F62" s="33"/>
      <c r="G62" s="33"/>
    </row>
    <row r="63" spans="5:7" ht="14.25">
      <c r="E63" s="33"/>
      <c r="F63" s="33"/>
      <c r="G63" s="33"/>
    </row>
    <row r="64" spans="5:7" ht="14.25">
      <c r="E64" s="33"/>
      <c r="F64" s="33"/>
      <c r="G64" s="33"/>
    </row>
    <row r="65" spans="5:7" ht="14.25">
      <c r="E65" s="33"/>
      <c r="F65" s="33"/>
      <c r="G65" s="33"/>
    </row>
    <row r="66" spans="5:7" ht="14.25">
      <c r="E66" s="33"/>
      <c r="F66" s="33"/>
      <c r="G66" s="33"/>
    </row>
    <row r="67" spans="5:7" ht="14.25">
      <c r="E67" s="33"/>
      <c r="F67" s="33"/>
      <c r="G67" s="33"/>
    </row>
    <row r="68" spans="5:7" ht="14.25">
      <c r="E68" s="33"/>
      <c r="F68" s="33"/>
      <c r="G68" s="33"/>
    </row>
    <row r="69" spans="5:7" ht="14.25">
      <c r="E69" s="33"/>
      <c r="F69" s="33"/>
      <c r="G69" s="33"/>
    </row>
    <row r="70" spans="5:7" ht="14.25">
      <c r="E70" s="33"/>
      <c r="F70" s="33"/>
      <c r="G70" s="33"/>
    </row>
    <row r="71" spans="5:7" ht="14.25">
      <c r="E71" s="33"/>
      <c r="F71" s="33"/>
      <c r="G71" s="33"/>
    </row>
    <row r="72" spans="5:7" ht="14.25">
      <c r="E72" s="33"/>
      <c r="F72" s="33"/>
      <c r="G72" s="33"/>
    </row>
    <row r="73" spans="5:7" ht="14.25">
      <c r="E73" s="33"/>
      <c r="F73" s="33"/>
      <c r="G73" s="33"/>
    </row>
    <row r="74" spans="5:7" ht="14.25">
      <c r="E74" s="33"/>
      <c r="F74" s="33"/>
      <c r="G74" s="33"/>
    </row>
    <row r="75" spans="5:7" ht="14.25">
      <c r="E75" s="33"/>
      <c r="F75" s="33"/>
      <c r="G75" s="33"/>
    </row>
    <row r="76" spans="5:7" ht="14.25">
      <c r="E76" s="33"/>
      <c r="F76" s="33"/>
      <c r="G76" s="33"/>
    </row>
    <row r="77" spans="5:7" ht="14.25">
      <c r="E77" s="33"/>
      <c r="F77" s="33"/>
      <c r="G77" s="33"/>
    </row>
    <row r="78" spans="5:7" ht="14.25">
      <c r="E78" s="33"/>
      <c r="F78" s="33"/>
      <c r="G78" s="33"/>
    </row>
    <row r="79" spans="5:7" ht="14.25">
      <c r="E79" s="33"/>
      <c r="F79" s="33"/>
      <c r="G79" s="33"/>
    </row>
    <row r="80" spans="5:7" ht="14.25">
      <c r="E80" s="33"/>
      <c r="F80" s="33"/>
      <c r="G80" s="33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Iryna Gorobets</dc:creator>
  <cp:keywords/>
  <dc:description/>
  <cp:lastModifiedBy>Грицанюк</cp:lastModifiedBy>
  <cp:lastPrinted>2019-05-08T12:13:26Z</cp:lastPrinted>
  <dcterms:created xsi:type="dcterms:W3CDTF">2010-03-23T15:09:25Z</dcterms:created>
  <dcterms:modified xsi:type="dcterms:W3CDTF">2019-05-14T12:18:41Z</dcterms:modified>
  <cp:category/>
  <cp:version/>
  <cp:contentType/>
  <cp:contentStatus/>
</cp:coreProperties>
</file>